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ntonnoir de vente" sheetId="1" state="visible" r:id="rId1"/>
    <sheet xmlns:r="http://schemas.openxmlformats.org/officeDocument/2006/relationships" name=" Clause de non-responsabilité -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-&quot;$&quot;* #,##0_-;\-&quot;$&quot;* #,##0_-;_-&quot;$&quot;* &quot;-&quot;??_-;_-@_-"/>
    <numFmt numFmtId="165" formatCode="_-&quot;$&quot;* #,##0.00_-;\-&quot;$&quot;* #,##0.00_-;_-&quot;$&quot;* &quot;-&quot;??_-;_-@_-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1"/>
      <sz val="11"/>
    </font>
    <font>
      <name val="Arial"/>
      <family val="2"/>
      <b val="1"/>
      <color theme="0"/>
      <sz val="12"/>
    </font>
    <font>
      <name val="Arial"/>
      <family val="2"/>
      <b val="1"/>
      <color rgb="FF002060"/>
      <sz val="36"/>
    </font>
    <font>
      <name val="Calibri"/>
      <family val="2"/>
      <b val="1"/>
      <color theme="8" tint="-0.249977111117893"/>
      <sz val="12"/>
      <scheme val="minor"/>
    </font>
    <font>
      <name val="Arial"/>
      <family val="2"/>
      <b val="1"/>
      <color theme="0" tint="-0.499984740745262"/>
      <sz val="14"/>
    </font>
    <font>
      <name val="Calibri"/>
      <family val="2"/>
      <b val="1"/>
      <color theme="4"/>
      <sz val="12"/>
      <scheme val="minor"/>
    </font>
    <font>
      <name val="Arial"/>
      <family val="2"/>
      <b val="1"/>
      <color theme="0" tint="-0.249977111117893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auto="1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2" fillId="0" borderId="0"/>
    <xf numFmtId="165" fontId="2" fillId="0" borderId="0"/>
    <xf numFmtId="9" fontId="2" fillId="0" borderId="0"/>
    <xf numFmtId="0" fontId="12" fillId="0" borderId="0"/>
    <xf numFmtId="0" fontId="1" fillId="0" borderId="0"/>
    <xf numFmtId="0" fontId="14" fillId="0" borderId="0"/>
  </cellStyleXfs>
  <cellXfs count="49">
    <xf numFmtId="0" fontId="0" fillId="0" borderId="0" pivotButton="0" quotePrefix="0" xfId="0"/>
    <xf numFmtId="0" fontId="4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indent="1"/>
    </xf>
    <xf numFmtId="0" fontId="5" fillId="0" borderId="0" applyAlignment="1" pivotButton="0" quotePrefix="0" xfId="0">
      <alignment horizontal="left" vertical="center" indent="1"/>
    </xf>
    <xf numFmtId="0" fontId="3" fillId="0" borderId="0" pivotButton="0" quotePrefix="0" xfId="0"/>
    <xf numFmtId="0" fontId="7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center" vertical="center" wrapText="1"/>
    </xf>
    <xf numFmtId="9" fontId="8" fillId="0" borderId="0" applyAlignment="1" pivotButton="0" quotePrefix="0" xfId="2">
      <alignment horizontal="center" vertical="center"/>
    </xf>
    <xf numFmtId="164" fontId="8" fillId="0" borderId="0" applyAlignment="1" pivotButton="0" quotePrefix="0" xfId="1">
      <alignment horizontal="left" vertical="center" indent="1"/>
    </xf>
    <xf numFmtId="0" fontId="4" fillId="0" borderId="0" applyAlignment="1" pivotButton="0" quotePrefix="0" xfId="0">
      <alignment horizontal="left" indent="1"/>
    </xf>
    <xf numFmtId="0" fontId="9" fillId="0" borderId="0" applyAlignment="1" pivotButton="0" quotePrefix="0" xfId="0">
      <alignment horizontal="center"/>
    </xf>
    <xf numFmtId="0" fontId="6" fillId="2" borderId="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 wrapText="1"/>
    </xf>
    <xf numFmtId="0" fontId="6" fillId="2" borderId="4" applyAlignment="1" pivotButton="0" quotePrefix="0" xfId="0">
      <alignment horizontal="center" vertical="center" wrapText="1"/>
    </xf>
    <xf numFmtId="0" fontId="5" fillId="0" borderId="5" applyAlignment="1" pivotButton="0" quotePrefix="0" xfId="0">
      <alignment horizontal="left" vertical="center" indent="1"/>
    </xf>
    <xf numFmtId="9" fontId="5" fillId="0" borderId="1" applyAlignment="1" pivotButton="0" quotePrefix="0" xfId="2">
      <alignment horizontal="center" vertical="center"/>
    </xf>
    <xf numFmtId="164" fontId="0" fillId="0" borderId="6" applyAlignment="1" pivotButton="0" quotePrefix="0" xfId="1">
      <alignment horizontal="left" vertical="center" indent="1"/>
    </xf>
    <xf numFmtId="9" fontId="0" fillId="0" borderId="1" applyAlignment="1" pivotButton="0" quotePrefix="0" xfId="2">
      <alignment horizontal="center" vertical="center"/>
    </xf>
    <xf numFmtId="0" fontId="5" fillId="0" borderId="7" applyAlignment="1" pivotButton="0" quotePrefix="0" xfId="0">
      <alignment horizontal="left" vertical="center" indent="1"/>
    </xf>
    <xf numFmtId="9" fontId="5" fillId="0" borderId="8" applyAlignment="1" pivotButton="0" quotePrefix="0" xfId="2">
      <alignment horizontal="center" vertical="center"/>
    </xf>
    <xf numFmtId="164" fontId="0" fillId="0" borderId="9" applyAlignment="1" pivotButton="0" quotePrefix="0" xfId="1">
      <alignment horizontal="left" vertical="center" indent="1"/>
    </xf>
    <xf numFmtId="0" fontId="6" fillId="4" borderId="1" applyAlignment="1" pivotButton="0" quotePrefix="0" xfId="0">
      <alignment horizontal="center" vertical="center" wrapText="1"/>
    </xf>
    <xf numFmtId="164" fontId="6" fillId="4" borderId="1" applyAlignment="1" pivotButton="0" quotePrefix="0" xfId="0">
      <alignment horizontal="center" vertical="center" wrapText="1"/>
    </xf>
    <xf numFmtId="9" fontId="10" fillId="3" borderId="1" applyAlignment="1" pivotButton="0" quotePrefix="0" xfId="2">
      <alignment horizontal="center" vertical="center"/>
    </xf>
    <xf numFmtId="164" fontId="10" fillId="3" borderId="1" applyAlignment="1" pivotButton="0" quotePrefix="0" xfId="1">
      <alignment horizontal="left" vertical="center" indent="1"/>
    </xf>
    <xf numFmtId="0" fontId="5" fillId="0" borderId="14" applyAlignment="1" pivotButton="0" quotePrefix="0" xfId="0">
      <alignment horizontal="left" vertical="center" indent="1"/>
    </xf>
    <xf numFmtId="9" fontId="5" fillId="0" borderId="10" applyAlignment="1" pivotButton="0" quotePrefix="0" xfId="2">
      <alignment horizontal="center" vertical="center"/>
    </xf>
    <xf numFmtId="164" fontId="0" fillId="0" borderId="15" applyAlignment="1" pivotButton="0" quotePrefix="0" xfId="1">
      <alignment horizontal="left" vertical="center" indent="1"/>
    </xf>
    <xf numFmtId="0" fontId="5" fillId="0" borderId="16" applyAlignment="1" pivotButton="0" quotePrefix="0" xfId="0">
      <alignment horizontal="left" vertical="center" indent="1"/>
    </xf>
    <xf numFmtId="9" fontId="5" fillId="0" borderId="17" applyAlignment="1" pivotButton="0" quotePrefix="0" xfId="2">
      <alignment horizontal="center" vertical="center"/>
    </xf>
    <xf numFmtId="164" fontId="0" fillId="0" borderId="18" applyAlignment="1" pivotButton="0" quotePrefix="0" xfId="1">
      <alignment horizontal="left" vertical="center" indent="1"/>
    </xf>
    <xf numFmtId="0" fontId="11" fillId="5" borderId="11" applyAlignment="1" pivotButton="0" quotePrefix="0" xfId="0">
      <alignment horizontal="center" vertical="center" wrapText="1"/>
    </xf>
    <xf numFmtId="0" fontId="11" fillId="5" borderId="12" applyAlignment="1" pivotButton="0" quotePrefix="0" xfId="0">
      <alignment horizontal="center" vertical="center" wrapText="1"/>
    </xf>
    <xf numFmtId="0" fontId="11" fillId="5" borderId="13" applyAlignment="1" pivotButton="0" quotePrefix="0" xfId="0">
      <alignment horizontal="center" vertical="center" wrapText="1"/>
    </xf>
    <xf numFmtId="0" fontId="13" fillId="6" borderId="19" applyAlignment="1" pivotButton="0" quotePrefix="0" xfId="3">
      <alignment horizontal="center" vertical="center"/>
    </xf>
    <xf numFmtId="0" fontId="13" fillId="6" borderId="0" applyAlignment="1" pivotButton="0" quotePrefix="0" xfId="3">
      <alignment horizontal="center" vertical="center"/>
    </xf>
    <xf numFmtId="0" fontId="4" fillId="0" borderId="20" applyAlignment="1" pivotButton="0" quotePrefix="0" xfId="4">
      <alignment horizontal="left" vertical="center" wrapText="1" indent="2"/>
    </xf>
    <xf numFmtId="0" fontId="1" fillId="0" borderId="0" pivotButton="0" quotePrefix="0" xfId="4"/>
    <xf numFmtId="164" fontId="0" fillId="0" borderId="6" applyAlignment="1" pivotButton="0" quotePrefix="0" xfId="1">
      <alignment horizontal="left" vertical="center" indent="1"/>
    </xf>
    <xf numFmtId="164" fontId="0" fillId="0" borderId="15" applyAlignment="1" pivotButton="0" quotePrefix="0" xfId="1">
      <alignment horizontal="left" vertical="center" indent="1"/>
    </xf>
    <xf numFmtId="164" fontId="0" fillId="0" borderId="9" applyAlignment="1" pivotButton="0" quotePrefix="0" xfId="1">
      <alignment horizontal="left" vertical="center" indent="1"/>
    </xf>
    <xf numFmtId="164" fontId="0" fillId="0" borderId="18" applyAlignment="1" pivotButton="0" quotePrefix="0" xfId="1">
      <alignment horizontal="left" vertical="center" indent="1"/>
    </xf>
    <xf numFmtId="164" fontId="6" fillId="4" borderId="1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center" vertical="center" wrapText="1"/>
    </xf>
    <xf numFmtId="164" fontId="10" fillId="3" borderId="1" applyAlignment="1" pivotButton="0" quotePrefix="0" xfId="1">
      <alignment horizontal="left" vertical="center" indent="1"/>
    </xf>
    <xf numFmtId="164" fontId="8" fillId="0" borderId="0" applyAlignment="1" pivotButton="0" quotePrefix="0" xfId="1">
      <alignment horizontal="left" vertical="center" indent="1"/>
    </xf>
    <xf numFmtId="0" fontId="15" fillId="7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dxfs count="16">
    <dxf>
      <font>
        <name val="Calibri"/>
        <strike val="0"/>
        <outline val="0"/>
        <shadow val="0"/>
        <condense val="0"/>
        <color theme="1"/>
        <extend val="0"/>
        <sz val="12"/>
        <vertAlign val="baseline"/>
        <scheme val="minor"/>
      </font>
      <numFmt numFmtId="165" formatCode="_-&quot;$&quot;* #,##0_-;\-&quot;$&quot;* #,##0_-;_-&quot;$&quot;* &quot;-&quot;??_-;_-@_-"/>
      <fill>
        <patternFill>
          <fgColor indexed="64"/>
          <bgColor auto="1"/>
        </patternFill>
      </fill>
      <alignment horizontal="left" vertical="center" indent="1"/>
      <border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center" vertical="center"/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left" vertical="center" indent="1"/>
      <border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border>
        <top style="thin">
          <color theme="1" tint="0.499984740745262"/>
        </top>
      </border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fgColor indexed="64"/>
          <bgColor auto="1"/>
        </patternFill>
      </fill>
    </dxf>
    <dxf>
      <border>
        <bottom style="thin">
          <color theme="1" tint="0.499984740745262"/>
        </bottom>
      </border>
    </dxf>
    <dxf>
      <font>
        <name val="Arial"/>
        <b val="1"/>
        <strike val="0"/>
        <outline val="0"/>
        <shadow val="0"/>
        <condense val="0"/>
        <color theme="0" tint="-0.249977111117893"/>
        <extend val="0"/>
        <sz val="12"/>
        <vertAlign val="baseline"/>
      </font>
      <fill>
        <patternFill patternType="solid">
          <fgColor indexed="64"/>
          <bgColor theme="0" tint="-0.499984740745262"/>
        </patternFill>
      </fill>
      <alignment horizontal="center" vertical="center" wrapText="1"/>
      <border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name val="Calibri"/>
        <strike val="0"/>
        <outline val="0"/>
        <shadow val="0"/>
        <condense val="0"/>
        <color theme="1"/>
        <extend val="0"/>
        <sz val="12"/>
        <vertAlign val="baseline"/>
        <scheme val="minor"/>
      </font>
      <numFmt numFmtId="165" formatCode="_-&quot;$&quot;* #,##0_-;\-&quot;$&quot;* #,##0_-;_-&quot;$&quot;* &quot;-&quot;??_-;_-@_-"/>
      <fill>
        <patternFill>
          <fgColor indexed="64"/>
          <bgColor auto="1"/>
        </patternFill>
      </fill>
      <alignment horizontal="left" vertical="center" indent="1"/>
      <border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center" vertical="center"/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name val="Arial"/>
        <strike val="0"/>
        <outline val="0"/>
        <shadow val="0"/>
        <condense val="0"/>
        <color theme="1"/>
        <extend val="0"/>
        <sz val="11"/>
        <vertAlign val="baseline"/>
      </font>
      <fill>
        <patternFill>
          <fgColor indexed="64"/>
          <bgColor auto="1"/>
        </patternFill>
      </fill>
      <alignment horizontal="left" vertical="center" indent="1"/>
      <border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>
          <fgColor indexed="64"/>
          <bgColor auto="1"/>
        </patternFill>
      </fill>
    </dxf>
    <dxf>
      <border>
        <bottom style="thin">
          <color theme="4"/>
        </bottom>
      </border>
    </dxf>
    <dxf>
      <font>
        <name val="Arial"/>
        <b val="1"/>
        <strike val="0"/>
        <outline val="0"/>
        <shadow val="0"/>
        <condense val="0"/>
        <color theme="0"/>
        <extend val="0"/>
        <sz val="12"/>
        <vertAlign val="baseline"/>
      </font>
      <fill>
        <patternFill patternType="solid">
          <fgColor indexed="64"/>
          <bgColor rgb="FF002060"/>
        </patternFill>
      </fill>
      <alignment horizontal="center" vertical="center" wrapText="1"/>
      <border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clustered"/>
        <varyColors val="1"/>
        <ser>
          <idx val="1"/>
          <order val="0"/>
          <tx>
            <strRef>
              <f>'Entonnoir de vente'!$D$4</f>
              <strCache>
                <ptCount val="1"/>
                <pt idx="0">
                  <v>PRÉVISIONS DE VENTES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1"/>
          <dPt>
            <idx val="0"/>
            <invertIfNegative val="1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1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1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1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1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1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1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1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overflow" horzOverflow="overflow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1"/>
            <showCatName val="1"/>
            <showSerName val="0"/>
            <showPercent val="0"/>
            <showBubbleSize val="0"/>
            <showLeaderLines val="0"/>
          </dLbls>
          <cat>
            <strRef>
              <f>'Entonnoir de vente'!$B$5:$B$13</f>
              <strCache>
                <ptCount val="9"/>
                <pt idx="0">
                  <v>Analyse</v>
                </pt>
                <pt idx="1">
                  <v>Premier contact</v>
                </pt>
                <pt idx="2">
                  <v>Tractations</v>
                </pt>
                <pt idx="3">
                  <v>Première entrevue</v>
                </pt>
                <pt idx="4">
                  <v>Engagement final</v>
                </pt>
                <pt idx="5">
                  <v>Pré-approche</v>
                </pt>
                <pt idx="6">
                  <v>Développement</v>
                </pt>
                <pt idx="7">
                  <v>Suivi</v>
                </pt>
                <pt idx="8">
                  <v xml:space="preserve">Engagement proposé </v>
                </pt>
              </strCache>
            </strRef>
          </cat>
          <val>
            <numRef>
              <f>'Entonnoir de vente'!$D$5:$D$13</f>
              <numCache>
                <formatCode>_-"$"* #,##0_-;\-"$"* #,##0_-;_-"$"* "-"??_-;_-@_-</formatCode>
                <ptCount val="9"/>
                <pt idx="0">
                  <v>38284</v>
                </pt>
                <pt idx="1">
                  <v>45025</v>
                </pt>
                <pt idx="2">
                  <v>51821</v>
                </pt>
                <pt idx="3">
                  <v>69758</v>
                </pt>
                <pt idx="4">
                  <v>76787</v>
                </pt>
                <pt idx="5">
                  <v>140291</v>
                </pt>
                <pt idx="6">
                  <v>166174</v>
                </pt>
                <pt idx="7">
                  <v>176982</v>
                </pt>
                <pt idx="8">
                  <v>192792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0"/>
        <axId val="2105927096"/>
        <axId val="2143446120"/>
      </barChart>
      <catAx>
        <axId val="2105927096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43446120"/>
        <crosses val="autoZero"/>
        <auto val="1"/>
        <lblAlgn val="ctr"/>
        <lblOffset val="100"/>
        <tickLblSkip val="1"/>
        <noMultiLvlLbl val="0"/>
      </catAx>
      <valAx>
        <axId val="2143446120"/>
        <scaling>
          <orientation val="minMax"/>
        </scaling>
        <delete val="1"/>
        <axPos val="b"/>
        <numFmt formatCode="_-&quot;$&quot;* #,##0_-;\-&quot;$&quot;* #,##0_-;_-&quot;$&quot;* &quot;-&quot;??_-;_-@_-" sourceLinked="1"/>
        <majorTickMark val="none"/>
        <minorTickMark val="none"/>
        <tickLblPos val="nextTo"/>
        <crossAx val="210592709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clustered"/>
        <varyColors val="1"/>
        <ser>
          <idx val="1"/>
          <order val="0"/>
          <tx>
            <strRef>
              <f>'Entonnoir de vente'!$H$4</f>
              <strCache>
                <ptCount val="1"/>
                <pt idx="0">
                  <v>PRÉVISIONS DE VENTES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'Entonnoir de vente'!$F$5:$F$13</f>
              <strCache>
                <ptCount val="9"/>
                <pt idx="0">
                  <v>Analyse</v>
                </pt>
                <pt idx="1">
                  <v>Premier contact</v>
                </pt>
                <pt idx="2">
                  <v>Tractations</v>
                </pt>
                <pt idx="3">
                  <v>Première entrevue</v>
                </pt>
                <pt idx="4">
                  <v>Engagement final</v>
                </pt>
                <pt idx="5">
                  <v>Pré-approche</v>
                </pt>
                <pt idx="6">
                  <v>Développement</v>
                </pt>
                <pt idx="7">
                  <v>Suivi</v>
                </pt>
                <pt idx="8">
                  <v xml:space="preserve">Engagement proposé </v>
                </pt>
              </strCache>
            </strRef>
          </cat>
          <val>
            <numRef>
              <f>'Entonnoir de vente'!$H$5:$H$13</f>
              <numCache>
                <formatCode>_-"$"* #,##0_-;\-"$"* #,##0_-;_-"$"* "-"??_-;_-@_-</formatCode>
                <ptCount val="9"/>
                <pt idx="0">
                  <v>-38284</v>
                </pt>
                <pt idx="1">
                  <v>-45025</v>
                </pt>
                <pt idx="2">
                  <v>-51821</v>
                </pt>
                <pt idx="3">
                  <v>-69758</v>
                </pt>
                <pt idx="4">
                  <v>-76787</v>
                </pt>
                <pt idx="5">
                  <v>-140291</v>
                </pt>
                <pt idx="6">
                  <v>-166174</v>
                </pt>
                <pt idx="7">
                  <v>-176982</v>
                </pt>
                <pt idx="8">
                  <v>-192792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0"/>
        <axId val="2093460648"/>
        <axId val="2109473992"/>
      </barChart>
      <catAx>
        <axId val="2093460648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09473992"/>
        <crosses val="autoZero"/>
        <auto val="1"/>
        <lblAlgn val="ctr"/>
        <lblOffset val="100"/>
        <tickLblSkip val="1"/>
        <noMultiLvlLbl val="0"/>
      </catAx>
      <valAx>
        <axId val="2109473992"/>
        <scaling>
          <orientation val="minMax"/>
        </scaling>
        <delete val="1"/>
        <axPos val="b"/>
        <numFmt formatCode="_-&quot;$&quot;* #,##0_-;\-&quot;$&quot;* #,##0_-;_-&quot;$&quot;* &quot;-&quot;??_-;_-@_-" sourceLinked="1"/>
        <majorTickMark val="none"/>
        <minorTickMark val="none"/>
        <tickLblPos val="nextTo"/>
        <crossAx val="209346064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twoCellAnchor>
    <from>
      <col>5</col>
      <colOff>266700</colOff>
      <row>18</row>
      <rowOff>83323</rowOff>
    </from>
    <to>
      <col>10</col>
      <colOff>228600</colOff>
      <row>43</row>
      <rowOff>139866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0</col>
      <colOff>0</colOff>
      <row>18</row>
      <rowOff>83323</rowOff>
    </from>
    <to>
      <col>5</col>
      <colOff>596900</colOff>
      <row>43</row>
      <rowOff>139866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tables/table1.xml><?xml version="1.0" encoding="utf-8"?>
<table xmlns="http://schemas.openxmlformats.org/spreadsheetml/2006/main" id="1" name="Table1" displayName="Table1" ref="B4:D13" headerRowCount="1" totalsRowShown="0" headerRowDxfId="15" dataDxfId="13" headerRowBorderDxfId="14" tableBorderDxfId="12" totalsRowBorderDxfId="11">
  <autoFilter ref="B4:D13"/>
  <sortState ref="B3:D11">
    <sortCondition ref="D2:D11"/>
  </sortState>
  <tableColumns count="3">
    <tableColumn id="1" name="ACTION" dataDxfId="10"/>
    <tableColumn id="2" name="POURCENTAGE DE PROBABILITÉ" dataDxfId="9"/>
    <tableColumn id="3" name="PRÉVISIONS DE VENTES" dataDxfId="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F4:H13" headerRowCount="1" totalsRowShown="0" headerRowDxfId="7" dataDxfId="5" headerRowBorderDxfId="6" tableBorderDxfId="4" totalsRowBorderDxfId="3">
  <autoFilter ref="F4:H13"/>
  <sortState ref="F3:H11">
    <sortCondition ref="H2:H11"/>
  </sortState>
  <tableColumns count="3">
    <tableColumn id="1" name="ACTION" dataDxfId="2">
      <calculatedColumnFormula>B5</calculatedColumnFormula>
    </tableColumn>
    <tableColumn id="2" name="POURCENTAGE DE PROBABILITÉ" dataDxfId="1">
      <calculatedColumnFormula>Table1[[#This Row],[POURCENTAGE DE PROBABILITÉ]]</calculatedColumnFormula>
    </tableColumn>
    <tableColumn id="3" name="PRÉVISIONS DE VENTES" dataDxfId="0">
      <calculatedColumnFormula>-Table1[[#This Row],[PRÉVISIONS DE VENTES]]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12&amp;utm_language=FR&amp;utm_source=integrated+content&amp;utm_campaign=/free-sales-plan-templates-excel-and-word&amp;utm_medium=ic+sales+funnel+17112+fr&amp;lpa=ic+sales+funnel+17112+fr&amp;lx=aYf7K2kMaKALvWovhVtmDgBAgeTPLDIL8TQRu558b7w" TargetMode="External" Id="rId1"/><Relationship Type="http://schemas.openxmlformats.org/officeDocument/2006/relationships/drawing" Target="/xl/drawings/drawing1.xml" Id="rId2"/><Relationship Type="http://schemas.openxmlformats.org/officeDocument/2006/relationships/table" Target="/xl/tables/table1.xml" Id="rId3"/><Relationship Type="http://schemas.openxmlformats.org/officeDocument/2006/relationships/table" Target="/xl/tables/table2.xml" Id="rId4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/>
  </sheetPr>
  <dimension ref="A1:K47"/>
  <sheetViews>
    <sheetView showGridLines="0" tabSelected="1" workbookViewId="0">
      <selection activeCell="B47" sqref="B47:H47"/>
    </sheetView>
  </sheetViews>
  <sheetFormatPr baseColWidth="8" defaultColWidth="10.83203125" defaultRowHeight="15.5"/>
  <cols>
    <col width="2.5" customWidth="1" style="11" min="1" max="1"/>
    <col width="30.83203125" customWidth="1" style="11" min="2" max="2"/>
    <col width="31.6640625" customWidth="1" style="11" min="3" max="3"/>
    <col width="24" customWidth="1" style="11" min="4" max="4"/>
    <col width="10.83203125" customWidth="1" style="11" min="5" max="5"/>
    <col width="30.83203125" customWidth="1" style="11" min="6" max="6"/>
    <col width="31.6640625" customWidth="1" style="11" min="7" max="7"/>
    <col width="24" customWidth="1" style="11" min="8" max="8"/>
    <col width="10.83203125" customWidth="1" style="11" min="9" max="16384"/>
  </cols>
  <sheetData>
    <row r="1" ht="50" customHeight="1"/>
    <row r="2" ht="50" customFormat="1" customHeight="1" s="6">
      <c r="B2" s="5" t="inlineStr">
        <is>
          <t>ENTONNOIR DE VENTE</t>
        </is>
      </c>
    </row>
    <row r="3" ht="27" customFormat="1" customHeight="1" s="6">
      <c r="B3" s="5" t="n"/>
      <c r="F3" s="12" t="n"/>
      <c r="G3" s="12" t="n"/>
      <c r="H3" s="12" t="n"/>
    </row>
    <row r="4" ht="43" customFormat="1" customHeight="1" s="6">
      <c r="B4" s="13" t="inlineStr">
        <is>
          <t>ACTION</t>
        </is>
      </c>
      <c r="C4" s="14" t="inlineStr">
        <is>
          <t>POURCENTAGE DE PROBABILITÉ</t>
        </is>
      </c>
      <c r="D4" s="15" t="inlineStr">
        <is>
          <t>PRÉVISIONS DE VENTES</t>
        </is>
      </c>
      <c r="F4" s="33" t="inlineStr">
        <is>
          <t>ACTION</t>
        </is>
      </c>
      <c r="G4" s="34" t="inlineStr">
        <is>
          <t>POURCENTAGE DE PROBABILITÉ</t>
        </is>
      </c>
      <c r="H4" s="35" t="inlineStr">
        <is>
          <t>PRÉVISIONS DE VENTES</t>
        </is>
      </c>
    </row>
    <row r="5" ht="18" customFormat="1" customHeight="1" s="3">
      <c r="B5" s="16" t="inlineStr">
        <is>
          <t>Analyse</t>
        </is>
      </c>
      <c r="C5" s="17" t="n">
        <v>0.59</v>
      </c>
      <c r="D5" s="40" t="n">
        <v>38284</v>
      </c>
      <c r="E5" s="4" t="n"/>
      <c r="F5" s="27">
        <f>B5</f>
        <v/>
      </c>
      <c r="G5" s="28">
        <f>Table1[[#This Row],[POURCENTAGE DE PROBABILITÉ]]</f>
        <v/>
      </c>
      <c r="H5" s="41">
        <f>-Table1[[#This Row],[PRÉVISIONS DE VENTES]]</f>
        <v/>
      </c>
    </row>
    <row r="6" ht="18" customFormat="1" customHeight="1" s="3">
      <c r="B6" s="16" t="inlineStr">
        <is>
          <t>Premier contact</t>
        </is>
      </c>
      <c r="C6" s="17" t="n">
        <v>0.22</v>
      </c>
      <c r="D6" s="40" t="n">
        <v>45025</v>
      </c>
      <c r="E6" s="4" t="n"/>
      <c r="F6" s="27">
        <f>B6</f>
        <v/>
      </c>
      <c r="G6" s="28">
        <f>Table1[[#This Row],[POURCENTAGE DE PROBABILITÉ]]</f>
        <v/>
      </c>
      <c r="H6" s="41">
        <f>-Table1[[#This Row],[PRÉVISIONS DE VENTES]]</f>
        <v/>
      </c>
    </row>
    <row r="7" ht="18" customFormat="1" customHeight="1" s="3">
      <c r="B7" s="16" t="inlineStr">
        <is>
          <t>Tractations</t>
        </is>
      </c>
      <c r="C7" s="17" t="n">
        <v>0.85</v>
      </c>
      <c r="D7" s="40" t="n">
        <v>51821</v>
      </c>
      <c r="E7" s="4" t="n"/>
      <c r="F7" s="27">
        <f>B7</f>
        <v/>
      </c>
      <c r="G7" s="28">
        <f>Table1[[#This Row],[POURCENTAGE DE PROBABILITÉ]]</f>
        <v/>
      </c>
      <c r="H7" s="41">
        <f>-Table1[[#This Row],[PRÉVISIONS DE VENTES]]</f>
        <v/>
      </c>
    </row>
    <row r="8" ht="18" customFormat="1" customHeight="1" s="3">
      <c r="B8" s="16" t="inlineStr">
        <is>
          <t>Première entrevue</t>
        </is>
      </c>
      <c r="C8" s="17" t="n">
        <v>0.5600000000000001</v>
      </c>
      <c r="D8" s="40" t="n">
        <v>69758</v>
      </c>
      <c r="E8" s="4" t="n"/>
      <c r="F8" s="27">
        <f>B8</f>
        <v/>
      </c>
      <c r="G8" s="28">
        <f>Table1[[#This Row],[POURCENTAGE DE PROBABILITÉ]]</f>
        <v/>
      </c>
      <c r="H8" s="41">
        <f>-Table1[[#This Row],[PRÉVISIONS DE VENTES]]</f>
        <v/>
      </c>
    </row>
    <row r="9" ht="18" customFormat="1" customHeight="1" s="3">
      <c r="B9" s="16" t="inlineStr">
        <is>
          <t>Engagement final</t>
        </is>
      </c>
      <c r="C9" s="17" t="n">
        <v>0.37</v>
      </c>
      <c r="D9" s="40" t="n">
        <v>76787</v>
      </c>
      <c r="E9" s="4" t="n"/>
      <c r="F9" s="27">
        <f>B9</f>
        <v/>
      </c>
      <c r="G9" s="28">
        <f>Table1[[#This Row],[POURCENTAGE DE PROBABILITÉ]]</f>
        <v/>
      </c>
      <c r="H9" s="41">
        <f>-Table1[[#This Row],[PRÉVISIONS DE VENTES]]</f>
        <v/>
      </c>
    </row>
    <row r="10" ht="18" customFormat="1" customHeight="1" s="3">
      <c r="B10" s="16" t="inlineStr">
        <is>
          <t>Pré-approche</t>
        </is>
      </c>
      <c r="C10" s="19" t="n">
        <v>0.58</v>
      </c>
      <c r="D10" s="40" t="n">
        <v>140291</v>
      </c>
      <c r="E10" s="4" t="n"/>
      <c r="F10" s="27">
        <f>B10</f>
        <v/>
      </c>
      <c r="G10" s="28">
        <f>Table1[[#This Row],[POURCENTAGE DE PROBABILITÉ]]</f>
        <v/>
      </c>
      <c r="H10" s="41">
        <f>-Table1[[#This Row],[PRÉVISIONS DE VENTES]]</f>
        <v/>
      </c>
    </row>
    <row r="11" ht="18" customFormat="1" customHeight="1" s="3">
      <c r="B11" s="16" t="inlineStr">
        <is>
          <t>Développement</t>
        </is>
      </c>
      <c r="C11" s="17" t="n">
        <v>0.16</v>
      </c>
      <c r="D11" s="40" t="n">
        <v>166174</v>
      </c>
      <c r="E11" s="4" t="n"/>
      <c r="F11" s="27">
        <f>B11</f>
        <v/>
      </c>
      <c r="G11" s="28">
        <f>Table1[[#This Row],[POURCENTAGE DE PROBABILITÉ]]</f>
        <v/>
      </c>
      <c r="H11" s="41">
        <f>-Table1[[#This Row],[PRÉVISIONS DE VENTES]]</f>
        <v/>
      </c>
    </row>
    <row r="12" ht="18" customFormat="1" customHeight="1" s="3">
      <c r="B12" s="16" t="inlineStr">
        <is>
          <t>Suivi</t>
        </is>
      </c>
      <c r="C12" s="17" t="n">
        <v>0.39</v>
      </c>
      <c r="D12" s="40" t="n">
        <v>176982</v>
      </c>
      <c r="E12" s="4" t="n"/>
      <c r="F12" s="27">
        <f>B12</f>
        <v/>
      </c>
      <c r="G12" s="28">
        <f>Table1[[#This Row],[POURCENTAGE DE PROBABILITÉ]]</f>
        <v/>
      </c>
      <c r="H12" s="41">
        <f>-Table1[[#This Row],[PRÉVISIONS DE VENTES]]</f>
        <v/>
      </c>
    </row>
    <row r="13" ht="18" customFormat="1" customHeight="1" s="3">
      <c r="B13" s="20" t="inlineStr">
        <is>
          <t xml:space="preserve">Engagement proposé </t>
        </is>
      </c>
      <c r="C13" s="21" t="n">
        <v>0.93</v>
      </c>
      <c r="D13" s="42" t="n">
        <v>192792</v>
      </c>
      <c r="E13" s="4" t="n"/>
      <c r="F13" s="30">
        <f>B13</f>
        <v/>
      </c>
      <c r="G13" s="31">
        <f>Table1[[#This Row],[POURCENTAGE DE PROBABILITÉ]]</f>
        <v/>
      </c>
      <c r="H13" s="43">
        <f>-Table1[[#This Row],[PRÉVISIONS DE VENTES]]</f>
        <v/>
      </c>
    </row>
    <row r="14" ht="22" customFormat="1" customHeight="1" s="6">
      <c r="C14" s="23" t="inlineStr">
        <is>
          <t>AVG</t>
        </is>
      </c>
      <c r="D14" s="44" t="inlineStr">
        <is>
          <t>TOTAL</t>
        </is>
      </c>
      <c r="F14" s="6" t="n"/>
      <c r="G14" s="7" t="n"/>
      <c r="H14" s="45" t="n"/>
      <c r="I14" s="6" t="n"/>
    </row>
    <row r="15" ht="22" customFormat="1" customHeight="1" s="6">
      <c r="C15" s="25">
        <f>AVERAGE(C5:C13)</f>
        <v/>
      </c>
      <c r="D15" s="46">
        <f>SUM(D5:D13)</f>
        <v/>
      </c>
      <c r="F15" s="6" t="n"/>
      <c r="G15" s="9" t="n"/>
      <c r="H15" s="47" t="n"/>
      <c r="I15" s="6" t="n"/>
    </row>
    <row r="16">
      <c r="F16" s="11" t="n"/>
      <c r="G16" s="11" t="n"/>
      <c r="H16" s="11" t="n"/>
      <c r="I16" s="11" t="n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 ht="50" customHeight="1">
      <c r="B47" s="48" t="inlineStr">
        <is>
          <t>CLIQUEZ ICI POUR CRÉER DANS SMARTSHEET</t>
        </is>
      </c>
    </row>
  </sheetData>
  <mergeCells count="1">
    <mergeCell ref="B47:H47"/>
  </mergeCells>
  <hyperlinks>
    <hyperlink xmlns:r="http://schemas.openxmlformats.org/officeDocument/2006/relationships" ref="B47" r:id="rId1"/>
  </hyperlinks>
  <pageMargins left="0.7" right="0.7" top="0.75" bottom="0.75" header="0.3" footer="0.3"/>
  <pageSetup orientation="portrait" horizontalDpi="0" verticalDpi="0"/>
  <drawing xmlns:r="http://schemas.openxmlformats.org/officeDocument/2006/relationships" r:id="rId2"/>
  <tableParts count="2">
    <tablePart xmlns:r="http://schemas.openxmlformats.org/officeDocument/2006/relationships" r:id="rId3"/>
    <tablePart xmlns:r="http://schemas.openxmlformats.org/officeDocument/2006/relationships" r:id="rId4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.83203125" defaultRowHeight="14.5"/>
  <cols>
    <col width="3.33203125" customWidth="1" style="39" min="1" max="1"/>
    <col width="88.33203125" customWidth="1" style="39" min="2" max="2"/>
    <col width="10.83203125" customWidth="1" style="39" min="3" max="16384"/>
  </cols>
  <sheetData>
    <row r="1"/>
    <row r="2" ht="93" customHeight="1">
      <c r="B2" s="3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2016-05-22T17:56:43Z</dcterms:created>
  <dcterms:modified xmlns:dcterms="http://purl.org/dc/terms/" xmlns:xsi="http://www.w3.org/2001/XMLSchema-instance" xsi:type="dcterms:W3CDTF">2020-11-17T18:14:18Z</dcterms:modified>
  <cp:lastModifiedBy>ragaz</cp:lastModifiedBy>
</cp:coreProperties>
</file>